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<sst xmlns="http://schemas.openxmlformats.org/spreadsheetml/2006/main" count="72" uniqueCount="21">
  <si>
    <t>Total</t>
  </si>
  <si>
    <t>Funded</t>
  </si>
  <si>
    <t>Warehouse Commitments by Quarter</t>
  </si>
  <si>
    <t>Q4</t>
  </si>
  <si>
    <t>Q1</t>
  </si>
  <si>
    <t>Q2</t>
  </si>
  <si>
    <t>Q3</t>
  </si>
  <si>
    <t>Legal Entity</t>
  </si>
  <si>
    <t>Acoustic Home Loans, LLC</t>
  </si>
  <si>
    <t>Ameriquest Funding VIII, LLC</t>
  </si>
  <si>
    <t>CLC Home Loans</t>
  </si>
  <si>
    <t>Countrywide Home Loans, Inc</t>
  </si>
  <si>
    <t>First NLC Financial Services, LLC.</t>
  </si>
  <si>
    <t>Fremont Investment &amp; Loan</t>
  </si>
  <si>
    <t>Long Beach Acceptance Receivables Corp.</t>
  </si>
  <si>
    <t>LownHome Financial Holdings, LLC.</t>
  </si>
  <si>
    <t>Mortgage Lenders Network USA</t>
  </si>
  <si>
    <t>New Century Mortgage Corporation</t>
  </si>
  <si>
    <t>New Century Warehouse Corporation</t>
  </si>
  <si>
    <t>Grand Total</t>
  </si>
  <si>
    <t>Accredited Home Lenders,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</si>
</sst>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mmm\-[$-409]d\-yy;@"/>
    <numFmt numFmtId="167" formatCode="m/d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Alignment="1">
      <alignment/>
    </xf>
    <xf numFmtId="164" fontId="40" fillId="0" borderId="0" xfId="42" applyNumberFormat="1" applyFont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8" fillId="0" borderId="1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164" fontId="0" fillId="33" borderId="12" xfId="42" applyNumberFormat="1" applyFont="1" applyFill="1" applyBorder="1" applyAlignment="1">
      <alignment/>
    </xf>
    <xf numFmtId="164" fontId="0" fillId="33" borderId="13" xfId="42" applyNumberFormat="1" applyFont="1" applyFill="1" applyBorder="1" applyAlignment="1">
      <alignment/>
    </xf>
    <xf numFmtId="164" fontId="0" fillId="33" borderId="14" xfId="42" applyNumberFormat="1" applyFont="1" applyFill="1" applyBorder="1" applyAlignment="1">
      <alignment/>
    </xf>
    <xf numFmtId="164" fontId="38" fillId="0" borderId="0" xfId="42" applyNumberFormat="1" applyFont="1" applyFill="1" applyBorder="1" applyAlignment="1">
      <alignment/>
    </xf>
    <xf numFmtId="0" fontId="38" fillId="34" borderId="11" xfId="0" applyFont="1" applyFill="1" applyBorder="1" applyAlignment="1">
      <alignment/>
    </xf>
    <xf numFmtId="164" fontId="38" fillId="34" borderId="15" xfId="42" applyNumberFormat="1" applyFont="1" applyFill="1" applyBorder="1" applyAlignment="1">
      <alignment/>
    </xf>
    <xf numFmtId="164" fontId="38" fillId="34" borderId="16" xfId="42" applyNumberFormat="1" applyFont="1" applyFill="1" applyBorder="1" applyAlignment="1">
      <alignment/>
    </xf>
    <xf numFmtId="164" fontId="38" fillId="34" borderId="17" xfId="42" applyNumberFormat="1" applyFont="1" applyFill="1" applyBorder="1" applyAlignment="1">
      <alignment/>
    </xf>
    <xf numFmtId="167" fontId="21" fillId="35" borderId="18" xfId="0" applyNumberFormat="1" applyFont="1" applyFill="1" applyBorder="1" applyAlignment="1">
      <alignment horizontal="center"/>
    </xf>
    <xf numFmtId="167" fontId="21" fillId="35" borderId="19" xfId="0" applyNumberFormat="1" applyFont="1" applyFill="1" applyBorder="1" applyAlignment="1">
      <alignment horizontal="center"/>
    </xf>
    <xf numFmtId="167" fontId="21" fillId="35" borderId="20" xfId="0" applyNumberFormat="1" applyFont="1" applyFill="1" applyBorder="1" applyAlignment="1">
      <alignment horizontal="center"/>
    </xf>
    <xf numFmtId="167" fontId="21" fillId="35" borderId="21" xfId="0" applyNumberFormat="1" applyFont="1" applyFill="1" applyBorder="1" applyAlignment="1">
      <alignment horizontal="center"/>
    </xf>
    <xf numFmtId="167" fontId="21" fillId="35" borderId="22" xfId="0" applyNumberFormat="1" applyFont="1" applyFill="1" applyBorder="1" applyAlignment="1">
      <alignment horizontal="center"/>
    </xf>
    <xf numFmtId="167" fontId="21" fillId="35" borderId="23" xfId="0" applyNumberFormat="1" applyFont="1" applyFill="1" applyBorder="1" applyAlignment="1">
      <alignment horizontal="center"/>
    </xf>
    <xf numFmtId="0" fontId="38" fillId="33" borderId="11" xfId="0" applyFont="1" applyFill="1" applyBorder="1" applyAlignment="1" quotePrefix="1">
      <alignment horizontal="left"/>
    </xf>
    <xf numFmtId="167" fontId="21" fillId="35" borderId="0" xfId="0" applyNumberFormat="1" applyFont="1" applyFill="1" applyBorder="1" applyAlignment="1">
      <alignment horizontal="center"/>
    </xf>
    <xf numFmtId="167" fontId="21" fillId="35" borderId="24" xfId="0" applyNumberFormat="1" applyFont="1" applyFill="1" applyBorder="1" applyAlignment="1">
      <alignment horizontal="center"/>
    </xf>
    <xf numFmtId="167" fontId="21" fillId="35" borderId="25" xfId="0" applyNumberFormat="1" applyFont="1" applyFill="1" applyBorder="1" applyAlignment="1">
      <alignment horizontal="center"/>
    </xf>
    <xf numFmtId="167" fontId="21" fillId="35" borderId="26" xfId="0" applyNumberFormat="1" applyFont="1" applyFill="1" applyBorder="1" applyAlignment="1">
      <alignment horizontal="center"/>
    </xf>
    <xf numFmtId="167" fontId="21" fillId="35" borderId="27" xfId="0" applyNumberFormat="1" applyFont="1" applyFill="1" applyBorder="1" applyAlignment="1">
      <alignment horizontal="center"/>
    </xf>
    <xf numFmtId="15" fontId="21" fillId="35" borderId="28" xfId="0" applyNumberFormat="1" applyFont="1" applyFill="1" applyBorder="1" applyAlignment="1">
      <alignment horizontal="center"/>
    </xf>
    <xf numFmtId="15" fontId="21" fillId="35" borderId="29" xfId="0" applyNumberFormat="1" applyFont="1" applyFill="1" applyBorder="1" applyAlignment="1">
      <alignment horizontal="center"/>
    </xf>
    <xf numFmtId="167" fontId="21" fillId="35" borderId="30" xfId="0" applyNumberFormat="1" applyFont="1" applyFill="1" applyBorder="1" applyAlignment="1">
      <alignment horizontal="center"/>
    </xf>
    <xf numFmtId="15" fontId="21" fillId="35" borderId="31" xfId="0" applyNumberFormat="1" applyFont="1" applyFill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tabSelected="1" view="pageBreakPreview" zoomScale="60" zoomScaleNormal="70" zoomScalePageLayoutView="0" workbookViewId="0" topLeftCell="A1">
      <pane ySplit="5" topLeftCell="A6" activePane="bottomLeft" state="frozen"/>
      <selection pane="topLeft" activeCell="A1" sqref="A1"/>
      <selection pane="bottomLeft" activeCell="G37" sqref="G37"/>
    </sheetView>
  </sheetViews>
  <sheetFormatPr defaultColWidth="9.140625" defaultRowHeight="15"/>
  <cols>
    <col min="1" max="1" width="67.140625" style="3" customWidth="1"/>
    <col min="2" max="3" width="18.421875" style="4" bestFit="1" customWidth="1"/>
    <col min="4" max="4" width="20.140625" style="4" bestFit="1" customWidth="1"/>
    <col min="5" max="5" width="18.421875" style="4" bestFit="1" customWidth="1"/>
    <col min="6" max="6" width="20.140625" style="4" bestFit="1" customWidth="1"/>
    <col min="7" max="7" width="18.00390625" style="4" bestFit="1" customWidth="1"/>
    <col min="8" max="8" width="19.7109375" style="3" bestFit="1" customWidth="1"/>
    <col min="9" max="9" width="18.421875" style="4" bestFit="1" customWidth="1"/>
    <col min="10" max="10" width="20.57421875" style="4" bestFit="1" customWidth="1"/>
    <col min="11" max="11" width="20.140625" style="4" bestFit="1" customWidth="1"/>
    <col min="12" max="12" width="20.57421875" style="4" bestFit="1" customWidth="1"/>
    <col min="13" max="13" width="19.7109375" style="4" bestFit="1" customWidth="1"/>
    <col min="14" max="16" width="20.140625" style="4" bestFit="1" customWidth="1"/>
    <col min="17" max="17" width="20.57421875" style="4" bestFit="1" customWidth="1"/>
    <col min="18" max="21" width="20.140625" style="4" bestFit="1" customWidth="1"/>
    <col min="22" max="22" width="20.57421875" style="4" bestFit="1" customWidth="1"/>
    <col min="23" max="23" width="20.140625" style="4" bestFit="1" customWidth="1"/>
    <col min="24" max="24" width="20.57421875" style="4" bestFit="1" customWidth="1"/>
    <col min="25" max="25" width="19.7109375" style="4" bestFit="1" customWidth="1"/>
    <col min="26" max="26" width="20.57421875" style="4" bestFit="1" customWidth="1"/>
    <col min="27" max="28" width="20.140625" style="4" bestFit="1" customWidth="1"/>
    <col min="29" max="30" width="20.57421875" style="4" bestFit="1" customWidth="1"/>
    <col min="31" max="31" width="19.7109375" style="4" bestFit="1" customWidth="1"/>
    <col min="32" max="35" width="20.140625" style="4" bestFit="1" customWidth="1"/>
    <col min="36" max="36" width="20.57421875" style="4" bestFit="1" customWidth="1"/>
    <col min="37" max="38" width="20.140625" style="4" bestFit="1" customWidth="1"/>
    <col min="39" max="39" width="18.00390625" style="4" bestFit="1" customWidth="1"/>
    <col min="40" max="40" width="21.421875" style="5" bestFit="1" customWidth="1"/>
    <col min="41" max="16384" width="9.140625" style="3" customWidth="1"/>
  </cols>
  <sheetData>
    <row r="1" ht="15.75" thickBot="1">
      <c r="A1" s="2" t="s">
        <v>2</v>
      </c>
    </row>
    <row r="2" spans="2:40" s="6" customFormat="1" ht="15">
      <c r="B2" s="40">
        <v>2003</v>
      </c>
      <c r="C2" s="41"/>
      <c r="D2" s="41"/>
      <c r="E2" s="41"/>
      <c r="F2" s="41"/>
      <c r="G2" s="42"/>
      <c r="H2" s="40">
        <v>2004</v>
      </c>
      <c r="I2" s="41"/>
      <c r="J2" s="41"/>
      <c r="K2" s="41"/>
      <c r="L2" s="41"/>
      <c r="M2" s="41"/>
      <c r="N2" s="41"/>
      <c r="O2" s="42"/>
      <c r="P2" s="40">
        <v>2005</v>
      </c>
      <c r="Q2" s="41"/>
      <c r="R2" s="41"/>
      <c r="S2" s="41"/>
      <c r="T2" s="41"/>
      <c r="U2" s="41"/>
      <c r="V2" s="41"/>
      <c r="W2" s="42"/>
      <c r="X2" s="40">
        <v>2006</v>
      </c>
      <c r="Y2" s="41"/>
      <c r="Z2" s="41"/>
      <c r="AA2" s="41"/>
      <c r="AB2" s="41"/>
      <c r="AC2" s="41"/>
      <c r="AD2" s="41"/>
      <c r="AE2" s="42"/>
      <c r="AF2" s="40">
        <v>2007</v>
      </c>
      <c r="AG2" s="41"/>
      <c r="AH2" s="41"/>
      <c r="AI2" s="41"/>
      <c r="AJ2" s="41"/>
      <c r="AK2" s="41"/>
      <c r="AL2" s="41"/>
      <c r="AM2" s="42"/>
      <c r="AN2" s="7"/>
    </row>
    <row r="3" spans="1:40" s="6" customFormat="1" ht="15">
      <c r="A3" s="8"/>
      <c r="B3" s="39" t="s">
        <v>5</v>
      </c>
      <c r="C3" s="36"/>
      <c r="D3" s="36" t="s">
        <v>6</v>
      </c>
      <c r="E3" s="36"/>
      <c r="F3" s="36" t="s">
        <v>3</v>
      </c>
      <c r="G3" s="37"/>
      <c r="H3" s="39" t="s">
        <v>4</v>
      </c>
      <c r="I3" s="36"/>
      <c r="J3" s="36" t="s">
        <v>5</v>
      </c>
      <c r="K3" s="36"/>
      <c r="L3" s="36" t="s">
        <v>6</v>
      </c>
      <c r="M3" s="36"/>
      <c r="N3" s="36" t="s">
        <v>3</v>
      </c>
      <c r="O3" s="37"/>
      <c r="P3" s="39" t="s">
        <v>4</v>
      </c>
      <c r="Q3" s="36"/>
      <c r="R3" s="36" t="s">
        <v>5</v>
      </c>
      <c r="S3" s="36"/>
      <c r="T3" s="36" t="s">
        <v>6</v>
      </c>
      <c r="U3" s="36"/>
      <c r="V3" s="36" t="s">
        <v>3</v>
      </c>
      <c r="W3" s="37"/>
      <c r="X3" s="39" t="s">
        <v>4</v>
      </c>
      <c r="Y3" s="36"/>
      <c r="Z3" s="36" t="s">
        <v>5</v>
      </c>
      <c r="AA3" s="36"/>
      <c r="AB3" s="36" t="s">
        <v>6</v>
      </c>
      <c r="AC3" s="36"/>
      <c r="AD3" s="36" t="s">
        <v>3</v>
      </c>
      <c r="AE3" s="37"/>
      <c r="AF3" s="39" t="s">
        <v>4</v>
      </c>
      <c r="AG3" s="36"/>
      <c r="AH3" s="36" t="s">
        <v>5</v>
      </c>
      <c r="AI3" s="36"/>
      <c r="AJ3" s="36" t="s">
        <v>6</v>
      </c>
      <c r="AK3" s="36"/>
      <c r="AL3" s="36" t="s">
        <v>3</v>
      </c>
      <c r="AM3" s="37"/>
      <c r="AN3" s="7"/>
    </row>
    <row r="4" spans="2:40" s="6" customFormat="1" ht="15.75" thickBot="1">
      <c r="B4" s="38">
        <v>37771</v>
      </c>
      <c r="C4" s="34"/>
      <c r="D4" s="34">
        <v>37863</v>
      </c>
      <c r="E4" s="34"/>
      <c r="F4" s="34">
        <v>37953</v>
      </c>
      <c r="G4" s="35"/>
      <c r="H4" s="38">
        <v>38044</v>
      </c>
      <c r="I4" s="34"/>
      <c r="J4" s="34">
        <v>38135</v>
      </c>
      <c r="K4" s="34"/>
      <c r="L4" s="34">
        <v>38226</v>
      </c>
      <c r="M4" s="34"/>
      <c r="N4" s="34">
        <v>38317</v>
      </c>
      <c r="O4" s="35"/>
      <c r="P4" s="38">
        <v>38408</v>
      </c>
      <c r="Q4" s="34"/>
      <c r="R4" s="34">
        <v>38499</v>
      </c>
      <c r="S4" s="34"/>
      <c r="T4" s="34">
        <v>38590</v>
      </c>
      <c r="U4" s="34"/>
      <c r="V4" s="34">
        <v>38681</v>
      </c>
      <c r="W4" s="35"/>
      <c r="X4" s="33">
        <v>38772</v>
      </c>
      <c r="Y4" s="31"/>
      <c r="Z4" s="31">
        <v>38863</v>
      </c>
      <c r="AA4" s="31"/>
      <c r="AB4" s="31">
        <v>38954</v>
      </c>
      <c r="AC4" s="31"/>
      <c r="AD4" s="31">
        <v>39045</v>
      </c>
      <c r="AE4" s="32"/>
      <c r="AF4" s="33">
        <v>39136</v>
      </c>
      <c r="AG4" s="31"/>
      <c r="AH4" s="31">
        <v>39227</v>
      </c>
      <c r="AI4" s="31"/>
      <c r="AJ4" s="31">
        <v>39325</v>
      </c>
      <c r="AK4" s="31"/>
      <c r="AL4" s="31">
        <v>39416</v>
      </c>
      <c r="AM4" s="32"/>
      <c r="AN4" s="7"/>
    </row>
    <row r="5" spans="1:40" s="6" customFormat="1" ht="15.75" thickBot="1">
      <c r="A5" s="9" t="s">
        <v>7</v>
      </c>
      <c r="B5" s="25" t="s">
        <v>0</v>
      </c>
      <c r="C5" s="25" t="s">
        <v>1</v>
      </c>
      <c r="D5" s="25" t="s">
        <v>0</v>
      </c>
      <c r="E5" s="25" t="s">
        <v>1</v>
      </c>
      <c r="F5" s="25" t="s">
        <v>0</v>
      </c>
      <c r="G5" s="26" t="s">
        <v>1</v>
      </c>
      <c r="H5" s="24" t="s">
        <v>0</v>
      </c>
      <c r="I5" s="25" t="s">
        <v>1</v>
      </c>
      <c r="J5" s="25" t="s">
        <v>0</v>
      </c>
      <c r="K5" s="25" t="s">
        <v>1</v>
      </c>
      <c r="L5" s="25" t="s">
        <v>0</v>
      </c>
      <c r="M5" s="25" t="s">
        <v>1</v>
      </c>
      <c r="N5" s="25" t="s">
        <v>0</v>
      </c>
      <c r="O5" s="26" t="s">
        <v>1</v>
      </c>
      <c r="P5" s="24" t="s">
        <v>0</v>
      </c>
      <c r="Q5" s="25" t="s">
        <v>1</v>
      </c>
      <c r="R5" s="25" t="s">
        <v>0</v>
      </c>
      <c r="S5" s="25" t="s">
        <v>1</v>
      </c>
      <c r="T5" s="25" t="s">
        <v>0</v>
      </c>
      <c r="U5" s="25" t="s">
        <v>1</v>
      </c>
      <c r="V5" s="25" t="s">
        <v>0</v>
      </c>
      <c r="W5" s="26" t="s">
        <v>1</v>
      </c>
      <c r="X5" s="27" t="s">
        <v>0</v>
      </c>
      <c r="Y5" s="28" t="s">
        <v>1</v>
      </c>
      <c r="Z5" s="28" t="s">
        <v>0</v>
      </c>
      <c r="AA5" s="28" t="s">
        <v>1</v>
      </c>
      <c r="AB5" s="28" t="s">
        <v>0</v>
      </c>
      <c r="AC5" s="28" t="s">
        <v>1</v>
      </c>
      <c r="AD5" s="28" t="s">
        <v>0</v>
      </c>
      <c r="AE5" s="29" t="s">
        <v>1</v>
      </c>
      <c r="AF5" s="27" t="s">
        <v>0</v>
      </c>
      <c r="AG5" s="28" t="s">
        <v>1</v>
      </c>
      <c r="AH5" s="28" t="s">
        <v>0</v>
      </c>
      <c r="AI5" s="28" t="s">
        <v>1</v>
      </c>
      <c r="AJ5" s="28" t="s">
        <v>0</v>
      </c>
      <c r="AK5" s="28" t="s">
        <v>1</v>
      </c>
      <c r="AL5" s="28" t="s">
        <v>0</v>
      </c>
      <c r="AM5" s="29" t="s">
        <v>1</v>
      </c>
      <c r="AN5" s="7"/>
    </row>
    <row r="6" spans="1:40" s="6" customFormat="1" ht="15">
      <c r="A6" s="30" t="s">
        <v>20</v>
      </c>
      <c r="B6" s="18">
        <v>200000000</v>
      </c>
      <c r="C6" s="18">
        <v>122743616.03</v>
      </c>
      <c r="D6" s="18">
        <v>300000000</v>
      </c>
      <c r="E6" s="18">
        <v>160542630.9</v>
      </c>
      <c r="F6" s="18">
        <v>400000000</v>
      </c>
      <c r="G6" s="17">
        <v>52588080.92</v>
      </c>
      <c r="H6" s="16">
        <v>378176460.67</v>
      </c>
      <c r="I6" s="18">
        <v>21823539.33</v>
      </c>
      <c r="J6" s="18">
        <v>400000000</v>
      </c>
      <c r="K6" s="18">
        <v>125176539.35000022</v>
      </c>
      <c r="L6" s="18">
        <v>400000000</v>
      </c>
      <c r="M6" s="18">
        <v>315910212.0000004</v>
      </c>
      <c r="N6" s="18">
        <v>1900000000</v>
      </c>
      <c r="O6" s="17">
        <v>38564540.91000032</v>
      </c>
      <c r="P6" s="16">
        <v>660000000</v>
      </c>
      <c r="Q6" s="18">
        <v>205270404.36000034</v>
      </c>
      <c r="R6" s="18">
        <v>660000000</v>
      </c>
      <c r="S6" s="18">
        <v>94249168.69000034</v>
      </c>
      <c r="T6" s="18">
        <v>660000000</v>
      </c>
      <c r="U6" s="18">
        <v>369202217.02000034</v>
      </c>
      <c r="V6" s="18">
        <v>660000000</v>
      </c>
      <c r="W6" s="17">
        <v>321690060.7299995</v>
      </c>
      <c r="X6" s="16">
        <v>660000000</v>
      </c>
      <c r="Y6" s="18">
        <v>407794350.4199996</v>
      </c>
      <c r="Z6" s="18">
        <v>1410000000</v>
      </c>
      <c r="AA6" s="18">
        <v>468006119.1399998</v>
      </c>
      <c r="AB6" s="18">
        <v>660000000</v>
      </c>
      <c r="AC6" s="18">
        <v>404515659.17000014</v>
      </c>
      <c r="AD6" s="18">
        <v>660000000</v>
      </c>
      <c r="AE6" s="17">
        <v>416520246.2800004</v>
      </c>
      <c r="AF6" s="16">
        <v>660000000</v>
      </c>
      <c r="AG6" s="18">
        <v>139981667.419999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7">
        <v>0</v>
      </c>
      <c r="AN6" s="10"/>
    </row>
    <row r="7" spans="1:40" s="6" customFormat="1" ht="15">
      <c r="A7" s="11" t="s">
        <v>8</v>
      </c>
      <c r="B7" s="14"/>
      <c r="C7" s="14"/>
      <c r="D7" s="14"/>
      <c r="E7" s="14"/>
      <c r="F7" s="14"/>
      <c r="G7" s="13"/>
      <c r="H7" s="12"/>
      <c r="I7" s="14"/>
      <c r="J7" s="14"/>
      <c r="K7" s="14"/>
      <c r="L7" s="14"/>
      <c r="M7" s="14"/>
      <c r="N7" s="14">
        <v>75000000</v>
      </c>
      <c r="O7" s="13">
        <v>38695322.86000001</v>
      </c>
      <c r="P7" s="12">
        <v>75000000</v>
      </c>
      <c r="Q7" s="14">
        <v>48857114.70000003</v>
      </c>
      <c r="R7" s="14">
        <v>100000000</v>
      </c>
      <c r="S7" s="14">
        <v>56607865.31000007</v>
      </c>
      <c r="T7" s="14">
        <v>100000000</v>
      </c>
      <c r="U7" s="14">
        <v>82090232.23000008</v>
      </c>
      <c r="V7" s="14">
        <v>100000000</v>
      </c>
      <c r="W7" s="13">
        <v>83802695.80000001</v>
      </c>
      <c r="X7" s="12">
        <v>100000000</v>
      </c>
      <c r="Y7" s="14">
        <v>79231350.04</v>
      </c>
      <c r="Z7" s="14">
        <v>100000000</v>
      </c>
      <c r="AA7" s="14">
        <v>3632919.89</v>
      </c>
      <c r="AB7" s="14">
        <v>100000000</v>
      </c>
      <c r="AC7" s="14">
        <v>0</v>
      </c>
      <c r="AD7" s="14">
        <v>100000000</v>
      </c>
      <c r="AE7" s="13">
        <v>0</v>
      </c>
      <c r="AF7" s="12"/>
      <c r="AG7" s="14"/>
      <c r="AH7" s="14"/>
      <c r="AI7" s="14"/>
      <c r="AJ7" s="14"/>
      <c r="AK7" s="14"/>
      <c r="AL7" s="14"/>
      <c r="AM7" s="13"/>
      <c r="AN7" s="10"/>
    </row>
    <row r="8" spans="1:40" s="6" customFormat="1" ht="15">
      <c r="A8" s="15" t="s">
        <v>9</v>
      </c>
      <c r="B8" s="18">
        <v>0</v>
      </c>
      <c r="C8" s="18">
        <v>0</v>
      </c>
      <c r="D8" s="18">
        <v>500000000</v>
      </c>
      <c r="E8" s="18">
        <v>100006900.62</v>
      </c>
      <c r="F8" s="18">
        <v>500000000</v>
      </c>
      <c r="G8" s="17">
        <v>323234258.07</v>
      </c>
      <c r="H8" s="16">
        <v>500000000</v>
      </c>
      <c r="I8" s="18">
        <v>430540155.11</v>
      </c>
      <c r="J8" s="18">
        <v>1000000000</v>
      </c>
      <c r="K8" s="18">
        <v>993807566.6700003</v>
      </c>
      <c r="L8" s="18">
        <v>1000000000</v>
      </c>
      <c r="M8" s="18">
        <v>881795172.6600003</v>
      </c>
      <c r="N8" s="18">
        <v>1000000000</v>
      </c>
      <c r="O8" s="17">
        <v>993648701.7300005</v>
      </c>
      <c r="P8" s="16">
        <v>1000000000</v>
      </c>
      <c r="Q8" s="18">
        <v>808651441.8600005</v>
      </c>
      <c r="R8" s="18">
        <v>1000000000</v>
      </c>
      <c r="S8" s="18">
        <v>797445623.1600008</v>
      </c>
      <c r="T8" s="18">
        <v>3000000000</v>
      </c>
      <c r="U8" s="18">
        <v>1644186792.460001</v>
      </c>
      <c r="V8" s="18">
        <v>0</v>
      </c>
      <c r="W8" s="17">
        <v>0</v>
      </c>
      <c r="X8" s="16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7">
        <v>0</v>
      </c>
      <c r="AF8" s="16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7">
        <v>0</v>
      </c>
      <c r="AN8" s="10"/>
    </row>
    <row r="9" spans="1:40" s="6" customFormat="1" ht="15">
      <c r="A9" s="11" t="s">
        <v>10</v>
      </c>
      <c r="B9" s="14"/>
      <c r="C9" s="14"/>
      <c r="D9" s="14"/>
      <c r="E9" s="14"/>
      <c r="F9" s="14"/>
      <c r="G9" s="13"/>
      <c r="H9" s="12"/>
      <c r="I9" s="14"/>
      <c r="J9" s="14"/>
      <c r="K9" s="14"/>
      <c r="L9" s="14"/>
      <c r="M9" s="14"/>
      <c r="N9" s="14"/>
      <c r="O9" s="13"/>
      <c r="P9" s="12"/>
      <c r="Q9" s="14"/>
      <c r="R9" s="14"/>
      <c r="S9" s="14"/>
      <c r="T9" s="14"/>
      <c r="U9" s="14"/>
      <c r="V9" s="14"/>
      <c r="W9" s="13"/>
      <c r="X9" s="12"/>
      <c r="Y9" s="14"/>
      <c r="Z9" s="14"/>
      <c r="AA9" s="14"/>
      <c r="AB9" s="14">
        <v>50000000</v>
      </c>
      <c r="AC9" s="14">
        <v>0</v>
      </c>
      <c r="AD9" s="14">
        <v>50000000</v>
      </c>
      <c r="AE9" s="13">
        <v>0</v>
      </c>
      <c r="AF9" s="12">
        <v>50000000</v>
      </c>
      <c r="AG9" s="14">
        <v>0</v>
      </c>
      <c r="AH9" s="14">
        <v>50000000</v>
      </c>
      <c r="AI9" s="14">
        <v>89240</v>
      </c>
      <c r="AJ9" s="14">
        <v>0</v>
      </c>
      <c r="AK9" s="14">
        <v>0</v>
      </c>
      <c r="AL9" s="14"/>
      <c r="AM9" s="13"/>
      <c r="AN9" s="10"/>
    </row>
    <row r="10" spans="1:40" s="6" customFormat="1" ht="15">
      <c r="A10" s="11" t="s">
        <v>11</v>
      </c>
      <c r="B10" s="14"/>
      <c r="C10" s="14"/>
      <c r="D10" s="14"/>
      <c r="E10" s="14"/>
      <c r="F10" s="14"/>
      <c r="G10" s="13"/>
      <c r="H10" s="12"/>
      <c r="I10" s="14"/>
      <c r="J10" s="14"/>
      <c r="K10" s="14"/>
      <c r="L10" s="14">
        <v>1000000000</v>
      </c>
      <c r="M10" s="14">
        <v>613936382.29</v>
      </c>
      <c r="N10" s="14">
        <v>1000000000</v>
      </c>
      <c r="O10" s="13">
        <v>49359926.01000006</v>
      </c>
      <c r="P10" s="12">
        <v>1000000000</v>
      </c>
      <c r="Q10" s="14">
        <v>0</v>
      </c>
      <c r="R10" s="14">
        <v>1000000000</v>
      </c>
      <c r="S10" s="14">
        <v>0</v>
      </c>
      <c r="T10" s="14">
        <v>1000000000</v>
      </c>
      <c r="U10" s="14">
        <v>108819488.09999998</v>
      </c>
      <c r="V10" s="14">
        <v>1000000000</v>
      </c>
      <c r="W10" s="13">
        <v>90087367.16</v>
      </c>
      <c r="X10" s="12">
        <v>1000000000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3">
        <v>0</v>
      </c>
      <c r="AF10" s="12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3">
        <v>0</v>
      </c>
      <c r="AN10" s="10"/>
    </row>
    <row r="11" spans="1:40" s="6" customFormat="1" ht="15">
      <c r="A11" s="11" t="s">
        <v>12</v>
      </c>
      <c r="B11" s="14"/>
      <c r="C11" s="14"/>
      <c r="D11" s="14"/>
      <c r="E11" s="14"/>
      <c r="F11" s="14"/>
      <c r="G11" s="13"/>
      <c r="H11" s="12"/>
      <c r="I11" s="14"/>
      <c r="J11" s="14"/>
      <c r="K11" s="14"/>
      <c r="L11" s="14">
        <v>100000000</v>
      </c>
      <c r="M11" s="14">
        <v>79339101.44000001</v>
      </c>
      <c r="N11" s="14">
        <v>100000000</v>
      </c>
      <c r="O11" s="13">
        <v>63504018.82</v>
      </c>
      <c r="P11" s="12">
        <v>100000000</v>
      </c>
      <c r="Q11" s="14">
        <v>70471484.72000001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3">
        <v>0</v>
      </c>
      <c r="X11" s="12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3">
        <v>0</v>
      </c>
      <c r="AF11" s="12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3">
        <v>0</v>
      </c>
      <c r="AN11" s="10"/>
    </row>
    <row r="12" spans="1:40" s="6" customFormat="1" ht="15">
      <c r="A12" s="15" t="s">
        <v>13</v>
      </c>
      <c r="B12" s="18"/>
      <c r="C12" s="18"/>
      <c r="D12" s="18"/>
      <c r="E12" s="18"/>
      <c r="F12" s="18"/>
      <c r="G12" s="17"/>
      <c r="H12" s="16">
        <v>500000000</v>
      </c>
      <c r="I12" s="18"/>
      <c r="J12" s="18">
        <v>500000000</v>
      </c>
      <c r="K12" s="18">
        <v>0</v>
      </c>
      <c r="L12" s="18">
        <v>500000000</v>
      </c>
      <c r="M12" s="18">
        <v>0</v>
      </c>
      <c r="N12" s="18">
        <v>500000000</v>
      </c>
      <c r="O12" s="17">
        <v>0</v>
      </c>
      <c r="P12" s="16">
        <v>500000000</v>
      </c>
      <c r="Q12" s="18">
        <v>0</v>
      </c>
      <c r="R12" s="18">
        <v>1000000000</v>
      </c>
      <c r="S12" s="18">
        <v>0</v>
      </c>
      <c r="T12" s="18">
        <v>1000000000</v>
      </c>
      <c r="U12" s="18">
        <v>0</v>
      </c>
      <c r="V12" s="18">
        <v>1000000000</v>
      </c>
      <c r="W12" s="17">
        <v>0</v>
      </c>
      <c r="X12" s="16">
        <v>1000000000</v>
      </c>
      <c r="Y12" s="18">
        <v>0</v>
      </c>
      <c r="Z12" s="18">
        <v>1000000000</v>
      </c>
      <c r="AA12" s="18">
        <v>0</v>
      </c>
      <c r="AB12" s="18">
        <v>1000000000</v>
      </c>
      <c r="AC12" s="18">
        <v>598394622.2199999</v>
      </c>
      <c r="AD12" s="18">
        <v>1000000000</v>
      </c>
      <c r="AE12" s="17">
        <v>0</v>
      </c>
      <c r="AF12" s="16">
        <v>1000000000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7">
        <v>0</v>
      </c>
      <c r="AN12" s="10"/>
    </row>
    <row r="13" spans="1:40" s="6" customFormat="1" ht="15">
      <c r="A13" s="15" t="s">
        <v>14</v>
      </c>
      <c r="B13" s="18"/>
      <c r="C13" s="18"/>
      <c r="D13" s="18"/>
      <c r="E13" s="18"/>
      <c r="F13" s="18"/>
      <c r="G13" s="17"/>
      <c r="H13" s="16"/>
      <c r="I13" s="18"/>
      <c r="J13" s="18"/>
      <c r="K13" s="18"/>
      <c r="L13" s="18"/>
      <c r="M13" s="18"/>
      <c r="N13" s="18"/>
      <c r="O13" s="17"/>
      <c r="P13" s="16">
        <v>1500000000</v>
      </c>
      <c r="Q13" s="18">
        <v>1488069643.37</v>
      </c>
      <c r="R13" s="18">
        <v>1500000000</v>
      </c>
      <c r="S13" s="18">
        <v>1245734172.88</v>
      </c>
      <c r="T13" s="18">
        <v>1500000000</v>
      </c>
      <c r="U13" s="18">
        <v>938116870.7800003</v>
      </c>
      <c r="V13" s="18">
        <v>1500000000</v>
      </c>
      <c r="W13" s="17">
        <v>1461150140.73</v>
      </c>
      <c r="X13" s="16">
        <v>2000000000</v>
      </c>
      <c r="Y13" s="18">
        <v>1542124817.4999998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7">
        <v>0</v>
      </c>
      <c r="AF13" s="16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7">
        <v>0</v>
      </c>
      <c r="AN13" s="10"/>
    </row>
    <row r="14" spans="1:40" s="6" customFormat="1" ht="15">
      <c r="A14" s="11" t="s">
        <v>15</v>
      </c>
      <c r="B14" s="14"/>
      <c r="C14" s="14"/>
      <c r="D14" s="14"/>
      <c r="E14" s="14"/>
      <c r="F14" s="14"/>
      <c r="G14" s="13"/>
      <c r="H14" s="12"/>
      <c r="I14" s="14"/>
      <c r="J14" s="14"/>
      <c r="K14" s="14"/>
      <c r="L14" s="14"/>
      <c r="M14" s="14"/>
      <c r="N14" s="14"/>
      <c r="O14" s="13"/>
      <c r="P14" s="12"/>
      <c r="Q14" s="14"/>
      <c r="R14" s="14"/>
      <c r="S14" s="14"/>
      <c r="T14" s="14"/>
      <c r="U14" s="14"/>
      <c r="V14" s="14"/>
      <c r="W14" s="13"/>
      <c r="X14" s="12"/>
      <c r="Y14" s="14"/>
      <c r="Z14" s="14"/>
      <c r="AA14" s="14"/>
      <c r="AB14" s="14">
        <v>50000000</v>
      </c>
      <c r="AC14" s="14">
        <v>10152036.55</v>
      </c>
      <c r="AD14" s="14">
        <v>100000000</v>
      </c>
      <c r="AE14" s="13">
        <v>67257553.61999999</v>
      </c>
      <c r="AF14" s="12">
        <v>100000000</v>
      </c>
      <c r="AG14" s="14">
        <v>73053833.7999999</v>
      </c>
      <c r="AH14" s="14">
        <v>100000000</v>
      </c>
      <c r="AI14" s="14">
        <v>5629625.1</v>
      </c>
      <c r="AJ14" s="14">
        <v>100000000</v>
      </c>
      <c r="AK14" s="14">
        <v>0</v>
      </c>
      <c r="AL14" s="14">
        <v>0</v>
      </c>
      <c r="AM14" s="13">
        <v>0</v>
      </c>
      <c r="AN14" s="10"/>
    </row>
    <row r="15" spans="1:40" s="6" customFormat="1" ht="15">
      <c r="A15" s="11" t="s">
        <v>16</v>
      </c>
      <c r="B15" s="14"/>
      <c r="C15" s="14"/>
      <c r="D15" s="14"/>
      <c r="E15" s="14"/>
      <c r="F15" s="14"/>
      <c r="G15" s="13"/>
      <c r="H15" s="12"/>
      <c r="I15" s="14"/>
      <c r="J15" s="14"/>
      <c r="K15" s="14"/>
      <c r="L15" s="14"/>
      <c r="M15" s="14"/>
      <c r="N15" s="14"/>
      <c r="O15" s="13"/>
      <c r="P15" s="12"/>
      <c r="Q15" s="14"/>
      <c r="R15" s="14"/>
      <c r="S15" s="14"/>
      <c r="T15" s="14"/>
      <c r="U15" s="14"/>
      <c r="V15" s="14"/>
      <c r="W15" s="13"/>
      <c r="X15" s="12"/>
      <c r="Y15" s="14"/>
      <c r="Z15" s="14">
        <v>300000000</v>
      </c>
      <c r="AA15" s="14">
        <v>212470050.57</v>
      </c>
      <c r="AB15" s="14">
        <v>500000000</v>
      </c>
      <c r="AC15" s="14">
        <v>140146357.48000005</v>
      </c>
      <c r="AD15" s="14">
        <v>500000000</v>
      </c>
      <c r="AE15" s="13">
        <v>186593704.06000003</v>
      </c>
      <c r="AF15" s="12">
        <v>944724.50999999</v>
      </c>
      <c r="AG15" s="14">
        <v>944724.50999999</v>
      </c>
      <c r="AH15" s="14">
        <v>944724.50999999</v>
      </c>
      <c r="AI15" s="14">
        <v>944724.50999999</v>
      </c>
      <c r="AJ15" s="14">
        <v>0</v>
      </c>
      <c r="AK15" s="14">
        <v>0</v>
      </c>
      <c r="AL15" s="14">
        <v>0</v>
      </c>
      <c r="AM15" s="13">
        <v>0</v>
      </c>
      <c r="AN15" s="10"/>
    </row>
    <row r="16" spans="1:40" s="6" customFormat="1" ht="15">
      <c r="A16" s="15" t="s">
        <v>17</v>
      </c>
      <c r="B16" s="18"/>
      <c r="C16" s="18"/>
      <c r="D16" s="18"/>
      <c r="E16" s="18"/>
      <c r="F16" s="18"/>
      <c r="G16" s="17"/>
      <c r="H16" s="16"/>
      <c r="I16" s="18"/>
      <c r="J16" s="18"/>
      <c r="K16" s="18"/>
      <c r="L16" s="18"/>
      <c r="M16" s="18"/>
      <c r="N16" s="18"/>
      <c r="O16" s="17"/>
      <c r="P16" s="16"/>
      <c r="Q16" s="18"/>
      <c r="R16" s="18"/>
      <c r="S16" s="18"/>
      <c r="T16" s="18"/>
      <c r="U16" s="18"/>
      <c r="V16" s="18"/>
      <c r="W16" s="17"/>
      <c r="X16" s="16"/>
      <c r="Y16" s="18"/>
      <c r="Z16" s="18"/>
      <c r="AA16" s="18"/>
      <c r="AB16" s="18"/>
      <c r="AC16" s="18"/>
      <c r="AD16" s="18"/>
      <c r="AE16" s="17"/>
      <c r="AF16" s="16">
        <v>1000000000</v>
      </c>
      <c r="AG16" s="18">
        <v>277909616.77</v>
      </c>
      <c r="AH16" s="18">
        <v>1000000000</v>
      </c>
      <c r="AI16" s="18">
        <v>0</v>
      </c>
      <c r="AJ16" s="18">
        <v>1000000000</v>
      </c>
      <c r="AK16" s="18">
        <v>0</v>
      </c>
      <c r="AL16" s="18">
        <v>0</v>
      </c>
      <c r="AM16" s="17">
        <v>0</v>
      </c>
      <c r="AN16" s="10"/>
    </row>
    <row r="17" spans="1:40" s="6" customFormat="1" ht="15">
      <c r="A17" s="11" t="s">
        <v>18</v>
      </c>
      <c r="B17" s="14"/>
      <c r="C17" s="14"/>
      <c r="D17" s="14"/>
      <c r="E17" s="14"/>
      <c r="F17" s="14"/>
      <c r="G17" s="13"/>
      <c r="H17" s="12"/>
      <c r="I17" s="14"/>
      <c r="J17" s="14"/>
      <c r="K17" s="14"/>
      <c r="L17" s="14"/>
      <c r="M17" s="14"/>
      <c r="N17" s="14"/>
      <c r="O17" s="13"/>
      <c r="P17" s="12"/>
      <c r="Q17" s="14"/>
      <c r="R17" s="14"/>
      <c r="S17" s="14"/>
      <c r="T17" s="14"/>
      <c r="U17" s="14"/>
      <c r="V17" s="14"/>
      <c r="W17" s="13"/>
      <c r="X17" s="12">
        <v>450000000</v>
      </c>
      <c r="Y17" s="14">
        <v>1652543.46</v>
      </c>
      <c r="Z17" s="14">
        <v>450000000</v>
      </c>
      <c r="AA17" s="14">
        <v>32097919.47999997</v>
      </c>
      <c r="AB17" s="14">
        <v>450000000</v>
      </c>
      <c r="AC17" s="14">
        <v>82015743.41</v>
      </c>
      <c r="AD17" s="14">
        <v>450000000</v>
      </c>
      <c r="AE17" s="13">
        <v>107498400.58999994</v>
      </c>
      <c r="AF17" s="12">
        <v>250000000</v>
      </c>
      <c r="AG17" s="14">
        <v>86541262.2600001</v>
      </c>
      <c r="AH17" s="14">
        <v>250000000</v>
      </c>
      <c r="AI17" s="14">
        <v>0</v>
      </c>
      <c r="AJ17" s="14">
        <v>250000000</v>
      </c>
      <c r="AK17" s="14">
        <v>0</v>
      </c>
      <c r="AL17" s="14">
        <v>0</v>
      </c>
      <c r="AM17" s="13">
        <v>0</v>
      </c>
      <c r="AN17" s="10"/>
    </row>
    <row r="18" spans="1:40" s="1" customFormat="1" ht="15.75" thickBot="1">
      <c r="A18" s="20" t="s">
        <v>19</v>
      </c>
      <c r="B18" s="23">
        <f aca="true" t="shared" si="0" ref="B18:G18">SUM(B6:B17)</f>
        <v>200000000</v>
      </c>
      <c r="C18" s="23">
        <f t="shared" si="0"/>
        <v>122743616.03</v>
      </c>
      <c r="D18" s="23">
        <f t="shared" si="0"/>
        <v>800000000</v>
      </c>
      <c r="E18" s="23">
        <f t="shared" si="0"/>
        <v>260549531.52</v>
      </c>
      <c r="F18" s="23">
        <f t="shared" si="0"/>
        <v>900000000</v>
      </c>
      <c r="G18" s="22">
        <f t="shared" si="0"/>
        <v>375822338.99</v>
      </c>
      <c r="H18" s="21">
        <v>2339591460.67</v>
      </c>
      <c r="I18" s="23">
        <f aca="true" t="shared" si="1" ref="I18:AM18">SUM(I6:I17)</f>
        <v>452363694.44</v>
      </c>
      <c r="J18" s="23">
        <f t="shared" si="1"/>
        <v>1900000000</v>
      </c>
      <c r="K18" s="23">
        <f t="shared" si="1"/>
        <v>1118984106.0200005</v>
      </c>
      <c r="L18" s="23">
        <f t="shared" si="1"/>
        <v>3000000000</v>
      </c>
      <c r="M18" s="23">
        <f t="shared" si="1"/>
        <v>1890980868.3900008</v>
      </c>
      <c r="N18" s="23">
        <f t="shared" si="1"/>
        <v>4575000000</v>
      </c>
      <c r="O18" s="22">
        <f t="shared" si="1"/>
        <v>1183772510.3300009</v>
      </c>
      <c r="P18" s="21">
        <f t="shared" si="1"/>
        <v>4835000000</v>
      </c>
      <c r="Q18" s="23">
        <f t="shared" si="1"/>
        <v>2621320089.0100007</v>
      </c>
      <c r="R18" s="23">
        <f t="shared" si="1"/>
        <v>5260000000</v>
      </c>
      <c r="S18" s="23">
        <f t="shared" si="1"/>
        <v>2194036830.0400014</v>
      </c>
      <c r="T18" s="23">
        <f t="shared" si="1"/>
        <v>7260000000</v>
      </c>
      <c r="U18" s="23">
        <f t="shared" si="1"/>
        <v>3142415600.5900016</v>
      </c>
      <c r="V18" s="23">
        <f t="shared" si="1"/>
        <v>4260000000</v>
      </c>
      <c r="W18" s="22">
        <f t="shared" si="1"/>
        <v>1956730264.4199996</v>
      </c>
      <c r="X18" s="21">
        <f t="shared" si="1"/>
        <v>5210000000</v>
      </c>
      <c r="Y18" s="23">
        <f t="shared" si="1"/>
        <v>2030803061.4199994</v>
      </c>
      <c r="Z18" s="23">
        <f t="shared" si="1"/>
        <v>3260000000</v>
      </c>
      <c r="AA18" s="23">
        <f t="shared" si="1"/>
        <v>716207009.0799998</v>
      </c>
      <c r="AB18" s="23">
        <f t="shared" si="1"/>
        <v>2810000000</v>
      </c>
      <c r="AC18" s="23">
        <f t="shared" si="1"/>
        <v>1235224418.8300002</v>
      </c>
      <c r="AD18" s="23">
        <f t="shared" si="1"/>
        <v>2860000000</v>
      </c>
      <c r="AE18" s="22">
        <f t="shared" si="1"/>
        <v>777869904.5500003</v>
      </c>
      <c r="AF18" s="21">
        <f t="shared" si="1"/>
        <v>3060944724.51</v>
      </c>
      <c r="AG18" s="23">
        <f t="shared" si="1"/>
        <v>578431104.7599989</v>
      </c>
      <c r="AH18" s="23">
        <f t="shared" si="1"/>
        <v>1400944724.51</v>
      </c>
      <c r="AI18" s="23">
        <f t="shared" si="1"/>
        <v>6663589.60999999</v>
      </c>
      <c r="AJ18" s="23">
        <f t="shared" si="1"/>
        <v>1350000000</v>
      </c>
      <c r="AK18" s="23">
        <f t="shared" si="1"/>
        <v>0</v>
      </c>
      <c r="AL18" s="23">
        <f t="shared" si="1"/>
        <v>0</v>
      </c>
      <c r="AM18" s="22">
        <f t="shared" si="1"/>
        <v>0</v>
      </c>
      <c r="AN18" s="19"/>
    </row>
  </sheetData>
  <sheetProtection/>
  <mergeCells count="43">
    <mergeCell ref="B2:G2"/>
    <mergeCell ref="H2:O2"/>
    <mergeCell ref="P2:W2"/>
    <mergeCell ref="X2:AE2"/>
    <mergeCell ref="AF2:AM2"/>
    <mergeCell ref="B3:C3"/>
    <mergeCell ref="D3:E3"/>
    <mergeCell ref="F3:G3"/>
    <mergeCell ref="H3:I3"/>
    <mergeCell ref="J3:K3"/>
    <mergeCell ref="AH3:AI3"/>
    <mergeCell ref="L3:M3"/>
    <mergeCell ref="N3:O3"/>
    <mergeCell ref="P3:Q3"/>
    <mergeCell ref="R3:S3"/>
    <mergeCell ref="T3:U3"/>
    <mergeCell ref="V3:W3"/>
    <mergeCell ref="P4:Q4"/>
    <mergeCell ref="X3:Y3"/>
    <mergeCell ref="Z3:AA3"/>
    <mergeCell ref="AB3:AC3"/>
    <mergeCell ref="AD3:AE3"/>
    <mergeCell ref="AF3:AG3"/>
    <mergeCell ref="AB4:AC4"/>
    <mergeCell ref="AJ3:AK3"/>
    <mergeCell ref="AL3:AM3"/>
    <mergeCell ref="B4:C4"/>
    <mergeCell ref="D4:E4"/>
    <mergeCell ref="F4:G4"/>
    <mergeCell ref="H4:I4"/>
    <mergeCell ref="J4:K4"/>
    <mergeCell ref="L4:M4"/>
    <mergeCell ref="N4:O4"/>
    <mergeCell ref="AD4:AE4"/>
    <mergeCell ref="AF4:AG4"/>
    <mergeCell ref="AH4:AI4"/>
    <mergeCell ref="AJ4:AK4"/>
    <mergeCell ref="AL4:AM4"/>
    <mergeCell ref="R4:S4"/>
    <mergeCell ref="T4:U4"/>
    <mergeCell ref="V4:W4"/>
    <mergeCell ref="X4:Y4"/>
    <mergeCell ref="Z4:AA4"/>
  </mergeCells>
  <printOptions/>
  <pageMargins left="0.2" right="0" top="0.25" bottom="0.25" header="0.3" footer="0.3"/>
  <pageSetup fitToWidth="7" horizontalDpi="600" verticalDpi="600" orientation="landscape" scale="55" r:id="rId1"/>
  <colBreaks count="4" manualBreakCount="4">
    <brk id="7" max="54" man="1"/>
    <brk id="15" max="54" man="1"/>
    <brk id="23" max="65535" man="1"/>
    <brk id="3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1970-01-01T04:00:00Z</cp:lastPrinted>
  <dcterms:created xsi:type="dcterms:W3CDTF">1970-01-01T04:00:00Z</dcterms:created>
  <dcterms:modified xsi:type="dcterms:W3CDTF">2010-05-14T18:01:53Z</dcterms:modified>
  <cp:category> </cp:category>
  <cp:version/>
  <cp:contentType/>
  <cp:contentStatus/>
</cp:coreProperties>
</file>